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2390" windowHeight="9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0" i="1"/>
  <c r="C200"/>
  <c r="C249"/>
  <c r="C225"/>
  <c r="C150"/>
  <c r="C176"/>
  <c r="C125"/>
  <c r="D71"/>
  <c r="E71"/>
  <c r="F71"/>
  <c r="G71"/>
  <c r="H71"/>
  <c r="I68"/>
  <c r="I69"/>
  <c r="I70"/>
  <c r="I71"/>
  <c r="C71"/>
  <c r="D66"/>
  <c r="E66"/>
  <c r="F66"/>
  <c r="G66"/>
  <c r="H66"/>
  <c r="I63"/>
  <c r="I64"/>
  <c r="I65"/>
  <c r="I66"/>
  <c r="C66"/>
  <c r="D61"/>
  <c r="E61"/>
  <c r="F61"/>
  <c r="G61"/>
  <c r="H61"/>
  <c r="I58"/>
  <c r="I59"/>
  <c r="I60"/>
  <c r="I61"/>
  <c r="C61"/>
  <c r="I54"/>
  <c r="I55"/>
  <c r="G56"/>
  <c r="H56"/>
  <c r="C56"/>
  <c r="D56"/>
  <c r="E56"/>
  <c r="F56"/>
  <c r="I56"/>
  <c r="I53"/>
  <c r="D33"/>
  <c r="E33"/>
  <c r="F33"/>
  <c r="G33"/>
  <c r="H33"/>
  <c r="I30"/>
  <c r="I31"/>
  <c r="I32"/>
  <c r="I33"/>
  <c r="C33"/>
  <c r="D28"/>
  <c r="E28"/>
  <c r="F28"/>
  <c r="G28"/>
  <c r="H28"/>
  <c r="I25"/>
  <c r="I26"/>
  <c r="I27"/>
  <c r="I28"/>
  <c r="C28"/>
  <c r="D23"/>
  <c r="E23"/>
  <c r="F23"/>
  <c r="G23"/>
  <c r="H23"/>
  <c r="I19"/>
  <c r="I21"/>
  <c r="I22"/>
  <c r="C23"/>
  <c r="I23"/>
  <c r="D17"/>
  <c r="E17"/>
  <c r="F17"/>
  <c r="G17"/>
  <c r="H17"/>
  <c r="I14"/>
  <c r="I15"/>
  <c r="I16"/>
  <c r="I17"/>
  <c r="C17"/>
  <c r="I10"/>
  <c r="I11"/>
  <c r="C12"/>
  <c r="D12"/>
  <c r="E12"/>
  <c r="F12"/>
  <c r="G12"/>
  <c r="H12"/>
  <c r="I12"/>
  <c r="I9"/>
</calcChain>
</file>

<file path=xl/sharedStrings.xml><?xml version="1.0" encoding="utf-8"?>
<sst xmlns="http://schemas.openxmlformats.org/spreadsheetml/2006/main" count="215" uniqueCount="152">
  <si>
    <t>Prec.1</t>
  </si>
  <si>
    <t>Prec.2</t>
  </si>
  <si>
    <t>Prec.3</t>
  </si>
  <si>
    <t>Prec.4</t>
  </si>
  <si>
    <t>Prec.5</t>
  </si>
  <si>
    <t>Prec.6</t>
  </si>
  <si>
    <t>Totals</t>
  </si>
  <si>
    <t>Blanks</t>
  </si>
  <si>
    <t>Martin C. Goldman</t>
  </si>
  <si>
    <t>Write-Ins/All Others</t>
  </si>
  <si>
    <t>Total</t>
  </si>
  <si>
    <t>Moderator</t>
  </si>
  <si>
    <t>Board of Selectmen</t>
  </si>
  <si>
    <t>Matthew W. Strauss</t>
  </si>
  <si>
    <t>Board of Assessors</t>
  </si>
  <si>
    <t>School Committee</t>
  </si>
  <si>
    <t>Library Trustee</t>
  </si>
  <si>
    <t>Board of Health</t>
  </si>
  <si>
    <t>Planning Board--5 YR</t>
  </si>
  <si>
    <t>Housing Authority</t>
  </si>
  <si>
    <t>Town Meeting Members</t>
  </si>
  <si>
    <t>Precinct 1</t>
  </si>
  <si>
    <t>Nelson Kessler</t>
  </si>
  <si>
    <t>Precinct 2</t>
  </si>
  <si>
    <t>Precinct 3</t>
  </si>
  <si>
    <t>Precinct 4</t>
  </si>
  <si>
    <t>Precinct 5</t>
  </si>
  <si>
    <t>Precinct 6</t>
  </si>
  <si>
    <t>Total Registered Voters</t>
  </si>
  <si>
    <t>Connie E. Goudreau</t>
  </si>
  <si>
    <t>Linda L. Paster</t>
  </si>
  <si>
    <t>Jacqueline (Jackie)Kinney</t>
  </si>
  <si>
    <t>John Karwowski</t>
  </si>
  <si>
    <t>Patrick A. Jones</t>
  </si>
  <si>
    <t>Planning Board--3 YR</t>
  </si>
  <si>
    <t>Angela Ippolito</t>
  </si>
  <si>
    <t>James L. Hughes</t>
  </si>
  <si>
    <t>Christopher Miles</t>
  </si>
  <si>
    <t>Patricia Finlay</t>
  </si>
  <si>
    <t>Maryalice Johnson</t>
  </si>
  <si>
    <t>Sally Powell</t>
  </si>
  <si>
    <t>Cynthia Shannon</t>
  </si>
  <si>
    <t>Lee Bartlett-Genest</t>
  </si>
  <si>
    <t>James G. Lombard</t>
  </si>
  <si>
    <t>Neil Montague</t>
  </si>
  <si>
    <t>Sheila Kearney</t>
  </si>
  <si>
    <t>Kristen Vogel</t>
  </si>
  <si>
    <t>Leah Ryan</t>
  </si>
  <si>
    <t>Rebecca Greene</t>
  </si>
  <si>
    <t>Elizabeth Belkin Zamansky</t>
  </si>
  <si>
    <t>John Ruggiero</t>
  </si>
  <si>
    <t>John M. Vogel</t>
  </si>
  <si>
    <t>Joseph P. Crimmins</t>
  </si>
  <si>
    <t>Wayne Spritz</t>
  </si>
  <si>
    <t>Lisa Carrigan Bacik</t>
  </si>
  <si>
    <t>Edward Mulvey</t>
  </si>
  <si>
    <t>David Whelan</t>
  </si>
  <si>
    <t>Gregg "J" Hamel</t>
  </si>
  <si>
    <t>George E. Chaisson</t>
  </si>
  <si>
    <t>Stephen R. Hunt</t>
  </si>
  <si>
    <t>Jan DePaolo</t>
  </si>
  <si>
    <t>Maryann Davey</t>
  </si>
  <si>
    <t>Thomas F. Welch</t>
  </si>
  <si>
    <t>Karen Donaher</t>
  </si>
  <si>
    <t>Tara Gallagher</t>
  </si>
  <si>
    <t>Sandra Moltz</t>
  </si>
  <si>
    <t>Patricia (Pat) Cardenas</t>
  </si>
  <si>
    <t>Denis Pilotte</t>
  </si>
  <si>
    <t>Thelma (Bunny) Young Meister</t>
  </si>
  <si>
    <t>Loring B. Lincoln, Jr.</t>
  </si>
  <si>
    <t>David Weaver</t>
  </si>
  <si>
    <t>Catherine Vaucher</t>
  </si>
  <si>
    <t>Richard M. Kane, Jr.</t>
  </si>
  <si>
    <t>Thomas R. Dawley</t>
  </si>
  <si>
    <t>Theresa (Terri) Keeter</t>
  </si>
  <si>
    <t>Phyllis Serafini-Foley</t>
  </si>
  <si>
    <t>John Moynihan</t>
  </si>
  <si>
    <t>Rachel B. Brown</t>
  </si>
  <si>
    <t>Neil G. Sheehan</t>
  </si>
  <si>
    <t>Michael McClung</t>
  </si>
  <si>
    <t>Kathleen M. Greehan</t>
  </si>
  <si>
    <t>John Phelan, IV</t>
  </si>
  <si>
    <t>Jacqueline (Jackie) Kinney</t>
  </si>
  <si>
    <t>Neil D. Donnenfeld</t>
  </si>
  <si>
    <t>John Callahan</t>
  </si>
  <si>
    <t>David S. Van Dam</t>
  </si>
  <si>
    <t>Roy H. Steinman</t>
  </si>
  <si>
    <t>Ellen M. Long Keller</t>
  </si>
  <si>
    <t>Anthony W. Cerra, Jr.</t>
  </si>
  <si>
    <t>Jack Lawler</t>
  </si>
  <si>
    <t>Philip D. Lipson</t>
  </si>
  <si>
    <t>Adam P. Forman</t>
  </si>
  <si>
    <t>Doreen L. Hodgkin</t>
  </si>
  <si>
    <t>Lawrence Weiner</t>
  </si>
  <si>
    <t>Sami Lawler</t>
  </si>
  <si>
    <t>William L. Wollerscheid</t>
  </si>
  <si>
    <t>George Rooks</t>
  </si>
  <si>
    <t>Merle Hyman</t>
  </si>
  <si>
    <t>Randy S. Chapman</t>
  </si>
  <si>
    <t>Gayle Rubin</t>
  </si>
  <si>
    <t>Michael F. Callahan</t>
  </si>
  <si>
    <t>Michael Cronin</t>
  </si>
  <si>
    <t>Richard Jakious</t>
  </si>
  <si>
    <t>John Kane</t>
  </si>
  <si>
    <t>Daniel Ryan</t>
  </si>
  <si>
    <t>Mary Kelley Gupta</t>
  </si>
  <si>
    <t>Norman Erlich</t>
  </si>
  <si>
    <t>Patricia Kravtin Horwitz</t>
  </si>
  <si>
    <t>Sheryl Levenson</t>
  </si>
  <si>
    <t>Eugene L. Poster</t>
  </si>
  <si>
    <t>Mary A. Ryan</t>
  </si>
  <si>
    <t>Kim Rotner</t>
  </si>
  <si>
    <t>Sylvia B. Belkin</t>
  </si>
  <si>
    <t>Laurier Beaupre</t>
  </si>
  <si>
    <t>Thomas J. Healey</t>
  </si>
  <si>
    <t>Andrew S. Whitman</t>
  </si>
  <si>
    <t>Joseph Markarian</t>
  </si>
  <si>
    <t>Susan Kane</t>
  </si>
  <si>
    <t>5% voter turnout</t>
  </si>
  <si>
    <t>Registered Voters</t>
  </si>
  <si>
    <t>Victoria Pulos</t>
  </si>
  <si>
    <t>Gary McMann</t>
  </si>
  <si>
    <t>John Cassidy</t>
  </si>
  <si>
    <t>Todd Pierce</t>
  </si>
  <si>
    <t>Robert Serino</t>
  </si>
  <si>
    <t>Jorge A. Briones, Jr</t>
  </si>
  <si>
    <t>Digna Scott</t>
  </si>
  <si>
    <t>Maria Karametsopoulos</t>
  </si>
  <si>
    <t>Douglas Mentuck</t>
  </si>
  <si>
    <t>Eileen Green</t>
  </si>
  <si>
    <t>Raymond Patalano</t>
  </si>
  <si>
    <t>Joshua A. Strauss</t>
  </si>
  <si>
    <t>George Morris</t>
  </si>
  <si>
    <t>Edward Palleschi</t>
  </si>
  <si>
    <t>Mark Casella</t>
  </si>
  <si>
    <t>Ellen Chaisson</t>
  </si>
  <si>
    <t>Evan Moss</t>
  </si>
  <si>
    <t>Donna O'Keefe Champagne</t>
  </si>
  <si>
    <t>Patricia Jones</t>
  </si>
  <si>
    <t>George Fitzhenry</t>
  </si>
  <si>
    <t>Richard Smith</t>
  </si>
  <si>
    <t>Stephen Turner</t>
  </si>
  <si>
    <t>Catherine Esteverena</t>
  </si>
  <si>
    <t>Linda Lundstrom</t>
  </si>
  <si>
    <t>Naomi Dreeben</t>
  </si>
  <si>
    <t>Nanette R. Fridman</t>
  </si>
  <si>
    <t>Henry Resler</t>
  </si>
  <si>
    <t>Robert Mazow</t>
  </si>
  <si>
    <t>Jay Epstein</t>
  </si>
  <si>
    <t>Jonathan Leamon</t>
  </si>
  <si>
    <t>Alice Griffin</t>
  </si>
  <si>
    <t>John Hilario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</si>
</sst>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2" borderId="0" xfId="0" applyFill="1"/>
    <xf numFmtId="0" fontId="1" fillId="2" borderId="1" xfId="0" applyFont="1" applyFill="1" applyBorder="1"/>
    <xf numFmtId="0" fontId="0" fillId="0" borderId="2" xfId="0" applyBorder="1"/>
    <xf numFmtId="0" fontId="1" fillId="0" borderId="2" xfId="0" applyFont="1" applyBorder="1"/>
    <xf numFmtId="0" fontId="0" fillId="2" borderId="2" xfId="0" applyFill="1" applyBorder="1"/>
    <xf numFmtId="0" fontId="2" fillId="0" borderId="2" xfId="0" applyFont="1" applyBorder="1"/>
    <xf numFmtId="0" fontId="0" fillId="3" borderId="0" xfId="0" applyFill="1"/>
    <xf numFmtId="0" fontId="0" fillId="3" borderId="3" xfId="0" applyFill="1" applyBorder="1"/>
    <xf numFmtId="0" fontId="1" fillId="3" borderId="4" xfId="0" applyFont="1" applyFill="1" applyBorder="1"/>
    <xf numFmtId="0" fontId="0" fillId="3" borderId="5" xfId="0" applyFill="1" applyBorder="1"/>
    <xf numFmtId="0" fontId="1" fillId="3" borderId="6" xfId="0" applyFont="1" applyFill="1" applyBorder="1"/>
    <xf numFmtId="0" fontId="1" fillId="3" borderId="0" xfId="0" applyFont="1" applyFill="1" applyBorder="1"/>
    <xf numFmtId="0" fontId="0" fillId="3" borderId="0" xfId="0" applyFill="1" applyBorder="1"/>
    <xf numFmtId="0" fontId="1" fillId="3" borderId="0" xfId="0" applyFont="1" applyFill="1"/>
    <xf numFmtId="0" fontId="1" fillId="3" borderId="7" xfId="0" applyFont="1" applyFill="1" applyBorder="1"/>
    <xf numFmtId="0" fontId="0" fillId="0" borderId="7" xfId="0" applyBorder="1"/>
    <xf numFmtId="0" fontId="1" fillId="0" borderId="7" xfId="0" applyFont="1" applyBorder="1"/>
    <xf numFmtId="0" fontId="2" fillId="0" borderId="7" xfId="0" applyFont="1" applyBorder="1"/>
    <xf numFmtId="0" fontId="1" fillId="3" borderId="8" xfId="0" applyFont="1" applyFill="1" applyBorder="1"/>
    <xf numFmtId="0" fontId="0" fillId="0" borderId="8" xfId="0" applyBorder="1"/>
    <xf numFmtId="0" fontId="1" fillId="0" borderId="8" xfId="0" applyFont="1" applyBorder="1"/>
    <xf numFmtId="0" fontId="2" fillId="0" borderId="8" xfId="0" applyFont="1" applyBorder="1"/>
    <xf numFmtId="0" fontId="1" fillId="2" borderId="7" xfId="0" applyFont="1" applyFill="1" applyBorder="1"/>
    <xf numFmtId="0" fontId="0" fillId="2" borderId="8" xfId="0" applyFill="1" applyBorder="1"/>
    <xf numFmtId="0" fontId="0" fillId="3" borderId="8" xfId="0" applyFill="1" applyBorder="1"/>
    <xf numFmtId="0" fontId="1" fillId="2" borderId="0" xfId="0" applyFont="1" applyFill="1"/>
    <xf numFmtId="0" fontId="0" fillId="0" borderId="0" xfId="0" applyFill="1" applyBorder="1"/>
    <xf numFmtId="0" fontId="0" fillId="0" borderId="0" xfId="0" applyFill="1"/>
    <xf numFmtId="0" fontId="1" fillId="3" borderId="3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0" fillId="3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3" fontId="1" fillId="0" borderId="0" xfId="0" applyNumberFormat="1" applyFont="1" applyAlignment="1">
      <alignment horizontal="left"/>
    </xf>
    <xf numFmtId="0" fontId="1" fillId="0" borderId="6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54"/>
  <sheetViews>
    <sheetView tabSelected="1" zoomScaleNormal="100" workbookViewId="0">
      <selection activeCell="A224" sqref="A224"/>
    </sheetView>
  </sheetViews>
  <sheetFormatPr defaultRowHeight="12.75"/>
  <cols>
    <col min="2" max="2" width="17.5703125" customWidth="1"/>
    <col min="3" max="3" width="7.7109375" style="36" bestFit="1" customWidth="1"/>
    <col min="4" max="4" width="7.140625" style="36" customWidth="1"/>
    <col min="5" max="6" width="7.7109375" style="36" bestFit="1" customWidth="1"/>
    <col min="7" max="7" width="6.140625" style="36" customWidth="1"/>
    <col min="8" max="8" width="7.7109375" style="36" bestFit="1" customWidth="1"/>
    <col min="9" max="9" width="9.28515625" bestFit="1" customWidth="1"/>
  </cols>
  <sheetData>
    <row r="3" spans="1:9">
      <c r="E3" s="50">
        <v>10150</v>
      </c>
      <c r="F3" s="35" t="s">
        <v>119</v>
      </c>
      <c r="G3" s="35"/>
      <c r="H3" s="35"/>
    </row>
    <row r="4" spans="1:9">
      <c r="E4" s="35" t="s">
        <v>118</v>
      </c>
      <c r="F4" s="33"/>
      <c r="G4" s="35"/>
      <c r="H4" s="35"/>
    </row>
    <row r="6" spans="1:9">
      <c r="A6" s="34" t="s">
        <v>28</v>
      </c>
      <c r="B6" s="34"/>
      <c r="C6" s="35">
        <v>1917</v>
      </c>
      <c r="D6" s="35">
        <v>1385</v>
      </c>
      <c r="E6" s="35">
        <v>1648</v>
      </c>
      <c r="F6" s="35">
        <v>1706</v>
      </c>
      <c r="G6" s="35">
        <v>1694</v>
      </c>
      <c r="H6" s="35">
        <v>1800</v>
      </c>
      <c r="I6" s="33"/>
    </row>
    <row r="7" spans="1:9" ht="13.5" thickBot="1">
      <c r="A7" s="4"/>
      <c r="B7" s="4"/>
      <c r="C7" s="37" t="s">
        <v>0</v>
      </c>
      <c r="D7" s="37" t="s">
        <v>1</v>
      </c>
      <c r="E7" s="37" t="s">
        <v>2</v>
      </c>
      <c r="F7" s="37" t="s">
        <v>3</v>
      </c>
      <c r="G7" s="37" t="s">
        <v>4</v>
      </c>
      <c r="H7" s="37" t="s">
        <v>5</v>
      </c>
      <c r="I7" s="17" t="s">
        <v>6</v>
      </c>
    </row>
    <row r="8" spans="1:9">
      <c r="A8" s="12" t="s">
        <v>11</v>
      </c>
      <c r="B8" s="13"/>
      <c r="C8" s="38"/>
      <c r="D8" s="38"/>
      <c r="E8" s="38"/>
      <c r="F8" s="38"/>
      <c r="G8" s="38"/>
      <c r="H8" s="38"/>
      <c r="I8" s="11"/>
    </row>
    <row r="9" spans="1:9">
      <c r="A9" s="1" t="s">
        <v>7</v>
      </c>
      <c r="B9" s="6"/>
      <c r="C9" s="39">
        <v>45</v>
      </c>
      <c r="D9" s="39">
        <v>30</v>
      </c>
      <c r="E9" s="39">
        <v>28</v>
      </c>
      <c r="F9" s="39">
        <v>58</v>
      </c>
      <c r="G9" s="39">
        <v>48</v>
      </c>
      <c r="H9" s="39">
        <v>23</v>
      </c>
      <c r="I9" s="32">
        <f>SUM(C9:H9)</f>
        <v>232</v>
      </c>
    </row>
    <row r="10" spans="1:9">
      <c r="A10" s="2" t="s">
        <v>8</v>
      </c>
      <c r="B10" s="7"/>
      <c r="C10" s="39">
        <v>46</v>
      </c>
      <c r="D10" s="39">
        <v>51</v>
      </c>
      <c r="E10" s="39">
        <v>47</v>
      </c>
      <c r="F10" s="39">
        <v>75</v>
      </c>
      <c r="G10" s="39">
        <v>49</v>
      </c>
      <c r="H10" s="39">
        <v>47</v>
      </c>
      <c r="I10" s="32">
        <f>SUM(C10:H10)</f>
        <v>315</v>
      </c>
    </row>
    <row r="11" spans="1:9">
      <c r="A11" s="1" t="s">
        <v>9</v>
      </c>
      <c r="B11" s="6"/>
      <c r="C11" s="39">
        <v>0</v>
      </c>
      <c r="D11" s="39">
        <v>1</v>
      </c>
      <c r="E11" s="39">
        <v>1</v>
      </c>
      <c r="F11" s="39">
        <v>5</v>
      </c>
      <c r="G11" s="39">
        <v>0</v>
      </c>
      <c r="H11" s="39">
        <v>0</v>
      </c>
      <c r="I11" s="32">
        <f>SUM(C11:H11)</f>
        <v>7</v>
      </c>
    </row>
    <row r="12" spans="1:9">
      <c r="A12" s="5" t="s">
        <v>10</v>
      </c>
      <c r="B12" s="8"/>
      <c r="C12" s="40">
        <f t="shared" ref="C12:H12" si="0">SUM(C9:C11)</f>
        <v>91</v>
      </c>
      <c r="D12" s="40">
        <f t="shared" si="0"/>
        <v>82</v>
      </c>
      <c r="E12" s="40">
        <f t="shared" si="0"/>
        <v>76</v>
      </c>
      <c r="F12" s="40">
        <f t="shared" si="0"/>
        <v>138</v>
      </c>
      <c r="G12" s="40">
        <f t="shared" si="0"/>
        <v>97</v>
      </c>
      <c r="H12" s="40">
        <f t="shared" si="0"/>
        <v>70</v>
      </c>
      <c r="I12" s="32">
        <f>SUM(C12:H12)</f>
        <v>554</v>
      </c>
    </row>
    <row r="13" spans="1:9">
      <c r="A13" s="14" t="s">
        <v>12</v>
      </c>
      <c r="B13" s="15"/>
      <c r="C13" s="38"/>
      <c r="D13" s="38"/>
      <c r="E13" s="38"/>
      <c r="F13" s="38"/>
      <c r="G13" s="38"/>
      <c r="H13" s="38"/>
      <c r="I13" s="11"/>
    </row>
    <row r="14" spans="1:9">
      <c r="A14" s="1" t="s">
        <v>7</v>
      </c>
      <c r="B14" s="6"/>
      <c r="C14" s="39">
        <v>39</v>
      </c>
      <c r="D14" s="39">
        <v>23</v>
      </c>
      <c r="E14" s="39">
        <v>30</v>
      </c>
      <c r="F14" s="39">
        <v>56</v>
      </c>
      <c r="G14" s="39">
        <v>33</v>
      </c>
      <c r="H14" s="39">
        <v>19</v>
      </c>
      <c r="I14" s="32">
        <f>SUM(C14:H14)</f>
        <v>200</v>
      </c>
    </row>
    <row r="15" spans="1:9">
      <c r="A15" s="2" t="s">
        <v>13</v>
      </c>
      <c r="B15" s="7"/>
      <c r="C15" s="39">
        <v>51</v>
      </c>
      <c r="D15" s="39">
        <v>57</v>
      </c>
      <c r="E15" s="39">
        <v>44</v>
      </c>
      <c r="F15" s="39">
        <v>81</v>
      </c>
      <c r="G15" s="39">
        <v>64</v>
      </c>
      <c r="H15" s="39">
        <v>51</v>
      </c>
      <c r="I15" s="32">
        <f>SUM(C15:H15)</f>
        <v>348</v>
      </c>
    </row>
    <row r="16" spans="1:9">
      <c r="A16" s="1" t="s">
        <v>9</v>
      </c>
      <c r="B16" s="6"/>
      <c r="C16" s="39">
        <v>1</v>
      </c>
      <c r="D16" s="39">
        <v>2</v>
      </c>
      <c r="E16" s="39">
        <v>2</v>
      </c>
      <c r="F16" s="39">
        <v>1</v>
      </c>
      <c r="G16" s="39">
        <v>0</v>
      </c>
      <c r="H16" s="39">
        <v>0</v>
      </c>
      <c r="I16" s="32">
        <f>SUM(C16:H16)</f>
        <v>6</v>
      </c>
    </row>
    <row r="17" spans="1:9">
      <c r="A17" s="5" t="s">
        <v>10</v>
      </c>
      <c r="B17" s="8"/>
      <c r="C17" s="40">
        <f t="shared" ref="C17:I17" si="1">SUM(C14:C16)</f>
        <v>91</v>
      </c>
      <c r="D17" s="40">
        <f t="shared" si="1"/>
        <v>82</v>
      </c>
      <c r="E17" s="40">
        <f t="shared" si="1"/>
        <v>76</v>
      </c>
      <c r="F17" s="40">
        <f t="shared" si="1"/>
        <v>138</v>
      </c>
      <c r="G17" s="40">
        <f t="shared" si="1"/>
        <v>97</v>
      </c>
      <c r="H17" s="40">
        <f t="shared" si="1"/>
        <v>70</v>
      </c>
      <c r="I17" s="32">
        <f t="shared" si="1"/>
        <v>554</v>
      </c>
    </row>
    <row r="18" spans="1:9">
      <c r="A18" s="14" t="s">
        <v>14</v>
      </c>
      <c r="B18" s="15"/>
      <c r="C18" s="38"/>
      <c r="D18" s="38"/>
      <c r="E18" s="38"/>
      <c r="F18" s="38"/>
      <c r="G18" s="38"/>
      <c r="H18" s="38"/>
      <c r="I18" s="11"/>
    </row>
    <row r="19" spans="1:9">
      <c r="A19" s="1" t="s">
        <v>7</v>
      </c>
      <c r="B19" s="6"/>
      <c r="C19" s="39">
        <v>10</v>
      </c>
      <c r="D19" s="39">
        <v>3</v>
      </c>
      <c r="E19" s="39">
        <v>5</v>
      </c>
      <c r="F19" s="39">
        <v>9</v>
      </c>
      <c r="G19" s="39">
        <v>11</v>
      </c>
      <c r="H19" s="39">
        <v>10</v>
      </c>
      <c r="I19" s="32">
        <f t="shared" ref="I19:I27" si="2">SUM(C19:H19)</f>
        <v>48</v>
      </c>
    </row>
    <row r="20" spans="1:9">
      <c r="A20" s="2" t="s">
        <v>29</v>
      </c>
      <c r="B20" s="6"/>
      <c r="C20" s="39">
        <v>25</v>
      </c>
      <c r="D20" s="39">
        <v>34</v>
      </c>
      <c r="E20" s="39">
        <v>30</v>
      </c>
      <c r="F20" s="39">
        <v>47</v>
      </c>
      <c r="G20" s="39">
        <v>24</v>
      </c>
      <c r="H20" s="39">
        <v>26</v>
      </c>
      <c r="I20" s="32">
        <f>SUM(C20:H20)</f>
        <v>186</v>
      </c>
    </row>
    <row r="21" spans="1:9">
      <c r="A21" s="2" t="s">
        <v>30</v>
      </c>
      <c r="B21" s="7"/>
      <c r="C21" s="39">
        <v>56</v>
      </c>
      <c r="D21" s="39">
        <v>45</v>
      </c>
      <c r="E21" s="39">
        <v>41</v>
      </c>
      <c r="F21" s="39">
        <v>82</v>
      </c>
      <c r="G21" s="39">
        <v>62</v>
      </c>
      <c r="H21" s="39">
        <v>34</v>
      </c>
      <c r="I21" s="32">
        <f t="shared" si="2"/>
        <v>320</v>
      </c>
    </row>
    <row r="22" spans="1:9">
      <c r="A22" s="1" t="s">
        <v>9</v>
      </c>
      <c r="B22" s="6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2">
        <f t="shared" si="2"/>
        <v>0</v>
      </c>
    </row>
    <row r="23" spans="1:9">
      <c r="A23" s="5" t="s">
        <v>10</v>
      </c>
      <c r="B23" s="8"/>
      <c r="C23" s="40">
        <f t="shared" ref="C23:H23" si="3">SUM(C18:C22)</f>
        <v>91</v>
      </c>
      <c r="D23" s="40">
        <f t="shared" si="3"/>
        <v>82</v>
      </c>
      <c r="E23" s="40">
        <f t="shared" si="3"/>
        <v>76</v>
      </c>
      <c r="F23" s="40">
        <f t="shared" si="3"/>
        <v>138</v>
      </c>
      <c r="G23" s="40">
        <f t="shared" si="3"/>
        <v>97</v>
      </c>
      <c r="H23" s="40">
        <f t="shared" si="3"/>
        <v>70</v>
      </c>
      <c r="I23" s="32">
        <f t="shared" si="2"/>
        <v>554</v>
      </c>
    </row>
    <row r="24" spans="1:9">
      <c r="A24" s="14" t="s">
        <v>15</v>
      </c>
      <c r="B24" s="15"/>
      <c r="C24" s="38"/>
      <c r="D24" s="38"/>
      <c r="E24" s="38"/>
      <c r="F24" s="38"/>
      <c r="G24" s="38"/>
      <c r="H24" s="38"/>
      <c r="I24" s="11"/>
    </row>
    <row r="25" spans="1:9">
      <c r="A25" s="3" t="s">
        <v>7</v>
      </c>
      <c r="B25" s="6"/>
      <c r="C25" s="39">
        <v>44</v>
      </c>
      <c r="D25" s="39">
        <v>27</v>
      </c>
      <c r="E25" s="39">
        <v>29</v>
      </c>
      <c r="F25" s="39">
        <v>48</v>
      </c>
      <c r="G25" s="39">
        <v>43</v>
      </c>
      <c r="H25" s="39">
        <v>26</v>
      </c>
      <c r="I25" s="32">
        <f t="shared" si="2"/>
        <v>217</v>
      </c>
    </row>
    <row r="26" spans="1:9">
      <c r="A26" s="2" t="s">
        <v>31</v>
      </c>
      <c r="B26" s="6"/>
      <c r="C26" s="39">
        <v>47</v>
      </c>
      <c r="D26" s="39">
        <v>55</v>
      </c>
      <c r="E26" s="39">
        <v>47</v>
      </c>
      <c r="F26" s="39">
        <v>88</v>
      </c>
      <c r="G26" s="39">
        <v>54</v>
      </c>
      <c r="H26" s="39">
        <v>44</v>
      </c>
      <c r="I26" s="32">
        <f t="shared" si="2"/>
        <v>335</v>
      </c>
    </row>
    <row r="27" spans="1:9">
      <c r="A27" s="3" t="s">
        <v>9</v>
      </c>
      <c r="B27" s="9"/>
      <c r="C27" s="39">
        <v>0</v>
      </c>
      <c r="D27" s="39">
        <v>0</v>
      </c>
      <c r="E27" s="39">
        <v>0</v>
      </c>
      <c r="F27" s="39">
        <v>2</v>
      </c>
      <c r="G27" s="39">
        <v>0</v>
      </c>
      <c r="H27" s="39">
        <v>0</v>
      </c>
      <c r="I27" s="32">
        <f t="shared" si="2"/>
        <v>2</v>
      </c>
    </row>
    <row r="28" spans="1:9">
      <c r="A28" s="5" t="s">
        <v>10</v>
      </c>
      <c r="B28" s="8"/>
      <c r="C28" s="40">
        <f>SUM(C24:C27)</f>
        <v>91</v>
      </c>
      <c r="D28" s="40">
        <f t="shared" ref="D28:I28" si="4">SUM(D24:D27)</f>
        <v>82</v>
      </c>
      <c r="E28" s="40">
        <f t="shared" si="4"/>
        <v>76</v>
      </c>
      <c r="F28" s="40">
        <f t="shared" si="4"/>
        <v>138</v>
      </c>
      <c r="G28" s="40">
        <f t="shared" si="4"/>
        <v>97</v>
      </c>
      <c r="H28" s="40">
        <f t="shared" si="4"/>
        <v>70</v>
      </c>
      <c r="I28" s="32">
        <f t="shared" si="4"/>
        <v>554</v>
      </c>
    </row>
    <row r="29" spans="1:9">
      <c r="A29" s="14" t="s">
        <v>16</v>
      </c>
      <c r="B29" s="16"/>
      <c r="C29" s="38"/>
      <c r="D29" s="38"/>
      <c r="E29" s="38"/>
      <c r="F29" s="38"/>
      <c r="G29" s="38"/>
      <c r="H29" s="38"/>
      <c r="I29" s="11"/>
    </row>
    <row r="30" spans="1:9">
      <c r="A30" s="3" t="s">
        <v>7</v>
      </c>
      <c r="B30" s="6"/>
      <c r="C30" s="39">
        <v>43</v>
      </c>
      <c r="D30" s="39">
        <v>29</v>
      </c>
      <c r="E30" s="39">
        <v>29</v>
      </c>
      <c r="F30" s="39">
        <v>50</v>
      </c>
      <c r="G30" s="39">
        <v>41</v>
      </c>
      <c r="H30" s="39">
        <v>25</v>
      </c>
      <c r="I30" s="32">
        <f>SUM(C30:H30)</f>
        <v>217</v>
      </c>
    </row>
    <row r="31" spans="1:9">
      <c r="A31" s="2" t="s">
        <v>32</v>
      </c>
      <c r="B31" s="6"/>
      <c r="C31" s="39">
        <v>48</v>
      </c>
      <c r="D31" s="39">
        <v>53</v>
      </c>
      <c r="E31" s="39">
        <v>47</v>
      </c>
      <c r="F31" s="39">
        <v>88</v>
      </c>
      <c r="G31" s="39">
        <v>56</v>
      </c>
      <c r="H31" s="39">
        <v>45</v>
      </c>
      <c r="I31" s="32">
        <f>SUM(C31:H31)</f>
        <v>337</v>
      </c>
    </row>
    <row r="32" spans="1:9">
      <c r="A32" s="3" t="s">
        <v>9</v>
      </c>
      <c r="B32" s="9"/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2">
        <f>SUM(C32:H32)</f>
        <v>0</v>
      </c>
    </row>
    <row r="33" spans="1:9">
      <c r="A33" s="5" t="s">
        <v>10</v>
      </c>
      <c r="B33" s="8"/>
      <c r="C33" s="40">
        <f>SUM(C29:C32)</f>
        <v>91</v>
      </c>
      <c r="D33" s="40">
        <f t="shared" ref="D33:I33" si="5">SUM(D29:D32)</f>
        <v>82</v>
      </c>
      <c r="E33" s="40">
        <f t="shared" si="5"/>
        <v>76</v>
      </c>
      <c r="F33" s="40">
        <f t="shared" si="5"/>
        <v>138</v>
      </c>
      <c r="G33" s="40">
        <f t="shared" si="5"/>
        <v>97</v>
      </c>
      <c r="H33" s="40">
        <f t="shared" si="5"/>
        <v>70</v>
      </c>
      <c r="I33" s="32">
        <f t="shared" si="5"/>
        <v>554</v>
      </c>
    </row>
    <row r="47" spans="1:9">
      <c r="G47" s="35"/>
      <c r="H47" s="35"/>
    </row>
    <row r="48" spans="1:9">
      <c r="G48" s="35"/>
      <c r="H48" s="35"/>
    </row>
    <row r="50" spans="1:9">
      <c r="A50" s="34" t="s">
        <v>28</v>
      </c>
      <c r="B50" s="34"/>
      <c r="C50" s="35"/>
      <c r="D50" s="35"/>
      <c r="E50" s="35"/>
      <c r="F50" s="35"/>
      <c r="G50" s="35"/>
      <c r="H50" s="35"/>
      <c r="I50" s="33"/>
    </row>
    <row r="51" spans="1:9" ht="13.5" thickBot="1">
      <c r="A51" s="4"/>
      <c r="B51" s="4"/>
      <c r="C51" s="37" t="s">
        <v>0</v>
      </c>
      <c r="D51" s="37" t="s">
        <v>1</v>
      </c>
      <c r="E51" s="37" t="s">
        <v>2</v>
      </c>
      <c r="F51" s="37" t="s">
        <v>3</v>
      </c>
      <c r="G51" s="37" t="s">
        <v>4</v>
      </c>
      <c r="H51" s="37" t="s">
        <v>5</v>
      </c>
      <c r="I51" s="17" t="s">
        <v>6</v>
      </c>
    </row>
    <row r="52" spans="1:9" ht="13.5" thickBot="1">
      <c r="A52" s="18" t="s">
        <v>17</v>
      </c>
      <c r="B52" s="22"/>
      <c r="C52" s="38"/>
      <c r="D52" s="38"/>
      <c r="E52" s="38"/>
      <c r="F52" s="38"/>
      <c r="G52" s="38"/>
      <c r="H52" s="38"/>
      <c r="I52" s="11"/>
    </row>
    <row r="53" spans="1:9" ht="13.5" thickBot="1">
      <c r="A53" s="19" t="s">
        <v>7</v>
      </c>
      <c r="B53" s="23"/>
      <c r="C53" s="39">
        <v>38</v>
      </c>
      <c r="D53" s="39">
        <v>26</v>
      </c>
      <c r="E53" s="39">
        <v>26</v>
      </c>
      <c r="F53" s="39">
        <v>48</v>
      </c>
      <c r="G53" s="39">
        <v>39</v>
      </c>
      <c r="H53" s="39">
        <v>25</v>
      </c>
      <c r="I53" s="32">
        <f>SUM(C53:H53)</f>
        <v>202</v>
      </c>
    </row>
    <row r="54" spans="1:9" ht="13.5" thickBot="1">
      <c r="A54" s="20" t="s">
        <v>22</v>
      </c>
      <c r="B54" s="24"/>
      <c r="C54" s="39">
        <v>53</v>
      </c>
      <c r="D54" s="39">
        <v>56</v>
      </c>
      <c r="E54" s="39">
        <v>50</v>
      </c>
      <c r="F54" s="39">
        <v>90</v>
      </c>
      <c r="G54" s="39">
        <v>58</v>
      </c>
      <c r="H54" s="39">
        <v>45</v>
      </c>
      <c r="I54" s="32">
        <f>SUM(C54:H54)</f>
        <v>352</v>
      </c>
    </row>
    <row r="55" spans="1:9" ht="13.5" thickBot="1">
      <c r="A55" s="19" t="s">
        <v>9</v>
      </c>
      <c r="B55" s="23"/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2">
        <f>SUM(C55:H55)</f>
        <v>0</v>
      </c>
    </row>
    <row r="56" spans="1:9" ht="13.5" thickBot="1">
      <c r="A56" s="26" t="s">
        <v>10</v>
      </c>
      <c r="B56" s="27"/>
      <c r="C56" s="40">
        <f t="shared" ref="C56:H56" si="6">SUM(C53:C55)</f>
        <v>91</v>
      </c>
      <c r="D56" s="40">
        <f t="shared" si="6"/>
        <v>82</v>
      </c>
      <c r="E56" s="40">
        <f t="shared" si="6"/>
        <v>76</v>
      </c>
      <c r="F56" s="40">
        <f t="shared" si="6"/>
        <v>138</v>
      </c>
      <c r="G56" s="40">
        <f t="shared" si="6"/>
        <v>97</v>
      </c>
      <c r="H56" s="40">
        <f t="shared" si="6"/>
        <v>70</v>
      </c>
      <c r="I56" s="32">
        <f>SUM(C56:H56)</f>
        <v>554</v>
      </c>
    </row>
    <row r="57" spans="1:9" ht="13.5" thickBot="1">
      <c r="A57" s="18" t="s">
        <v>18</v>
      </c>
      <c r="B57" s="28"/>
      <c r="C57" s="38"/>
      <c r="D57" s="38"/>
      <c r="E57" s="38"/>
      <c r="F57" s="38"/>
      <c r="G57" s="38"/>
      <c r="H57" s="38"/>
      <c r="I57" s="11"/>
    </row>
    <row r="58" spans="1:9" ht="13.5" thickBot="1">
      <c r="A58" s="21" t="s">
        <v>7</v>
      </c>
      <c r="B58" s="23"/>
      <c r="C58" s="39">
        <v>47</v>
      </c>
      <c r="D58" s="39">
        <v>33</v>
      </c>
      <c r="E58" s="39">
        <v>33</v>
      </c>
      <c r="F58" s="39">
        <v>61</v>
      </c>
      <c r="G58" s="39">
        <v>50</v>
      </c>
      <c r="H58" s="39">
        <v>30</v>
      </c>
      <c r="I58" s="32">
        <f>SUM(C58:H58)</f>
        <v>254</v>
      </c>
    </row>
    <row r="59" spans="1:9" ht="13.5" thickBot="1">
      <c r="A59" s="20" t="s">
        <v>33</v>
      </c>
      <c r="B59" s="23"/>
      <c r="C59" s="39">
        <v>44</v>
      </c>
      <c r="D59" s="39">
        <v>48</v>
      </c>
      <c r="E59" s="39">
        <v>43</v>
      </c>
      <c r="F59" s="39">
        <v>77</v>
      </c>
      <c r="G59" s="39">
        <v>47</v>
      </c>
      <c r="H59" s="39">
        <v>40</v>
      </c>
      <c r="I59" s="32">
        <f>SUM(C59:H59)</f>
        <v>299</v>
      </c>
    </row>
    <row r="60" spans="1:9" ht="13.5" thickBot="1">
      <c r="A60" s="21" t="s">
        <v>9</v>
      </c>
      <c r="B60" s="25"/>
      <c r="C60" s="39">
        <v>0</v>
      </c>
      <c r="D60" s="39">
        <v>1</v>
      </c>
      <c r="E60" s="39">
        <v>0</v>
      </c>
      <c r="F60" s="39">
        <v>0</v>
      </c>
      <c r="G60" s="39">
        <v>0</v>
      </c>
      <c r="H60" s="39">
        <v>0</v>
      </c>
      <c r="I60" s="32">
        <f>SUM(C60:H60)</f>
        <v>1</v>
      </c>
    </row>
    <row r="61" spans="1:9" ht="13.5" thickBot="1">
      <c r="A61" s="26" t="s">
        <v>10</v>
      </c>
      <c r="B61" s="27"/>
      <c r="C61" s="40">
        <f t="shared" ref="C61:I61" si="7">SUM(C58:C60)</f>
        <v>91</v>
      </c>
      <c r="D61" s="40">
        <f t="shared" si="7"/>
        <v>82</v>
      </c>
      <c r="E61" s="40">
        <f t="shared" si="7"/>
        <v>76</v>
      </c>
      <c r="F61" s="40">
        <f t="shared" si="7"/>
        <v>138</v>
      </c>
      <c r="G61" s="40">
        <f t="shared" si="7"/>
        <v>97</v>
      </c>
      <c r="H61" s="40">
        <f t="shared" si="7"/>
        <v>70</v>
      </c>
      <c r="I61" s="32">
        <f t="shared" si="7"/>
        <v>554</v>
      </c>
    </row>
    <row r="62" spans="1:9" ht="13.5" thickBot="1">
      <c r="A62" s="18" t="s">
        <v>34</v>
      </c>
      <c r="B62" s="22"/>
      <c r="C62" s="38"/>
      <c r="D62" s="38"/>
      <c r="E62" s="38"/>
      <c r="F62" s="38"/>
      <c r="G62" s="38"/>
      <c r="H62" s="38"/>
      <c r="I62" s="11"/>
    </row>
    <row r="63" spans="1:9" ht="13.5" thickBot="1">
      <c r="A63" s="20" t="s">
        <v>7</v>
      </c>
      <c r="B63" s="23"/>
      <c r="C63" s="39">
        <v>44</v>
      </c>
      <c r="D63" s="39">
        <v>30</v>
      </c>
      <c r="E63" s="39">
        <v>32</v>
      </c>
      <c r="F63" s="39">
        <v>56</v>
      </c>
      <c r="G63" s="39">
        <v>44</v>
      </c>
      <c r="H63" s="39">
        <v>29</v>
      </c>
      <c r="I63" s="32">
        <f>SUM(C63:H63)</f>
        <v>235</v>
      </c>
    </row>
    <row r="64" spans="1:9" ht="13.5" thickBot="1">
      <c r="A64" s="20" t="s">
        <v>35</v>
      </c>
      <c r="B64" s="24"/>
      <c r="C64" s="39">
        <v>47</v>
      </c>
      <c r="D64" s="39">
        <v>51</v>
      </c>
      <c r="E64" s="39">
        <v>44</v>
      </c>
      <c r="F64" s="39">
        <v>82</v>
      </c>
      <c r="G64" s="39">
        <v>53</v>
      </c>
      <c r="H64" s="39">
        <v>41</v>
      </c>
      <c r="I64" s="32">
        <f>SUM(C64:H64)</f>
        <v>318</v>
      </c>
    </row>
    <row r="65" spans="1:9" ht="13.5" thickBot="1">
      <c r="A65" s="21" t="s">
        <v>9</v>
      </c>
      <c r="B65" s="25"/>
      <c r="C65" s="39">
        <v>0</v>
      </c>
      <c r="D65" s="39">
        <v>1</v>
      </c>
      <c r="E65" s="39">
        <v>0</v>
      </c>
      <c r="F65" s="39">
        <v>0</v>
      </c>
      <c r="G65" s="39">
        <v>0</v>
      </c>
      <c r="H65" s="39">
        <v>0</v>
      </c>
      <c r="I65" s="32">
        <f>SUM(C65:H65)</f>
        <v>1</v>
      </c>
    </row>
    <row r="66" spans="1:9" ht="13.5" thickBot="1">
      <c r="A66" s="26" t="s">
        <v>10</v>
      </c>
      <c r="B66" s="27"/>
      <c r="C66" s="40">
        <f>SUM(C63:C65)</f>
        <v>91</v>
      </c>
      <c r="D66" s="40">
        <f t="shared" ref="D66:I66" si="8">SUM(D63:D65)</f>
        <v>82</v>
      </c>
      <c r="E66" s="40">
        <f t="shared" si="8"/>
        <v>76</v>
      </c>
      <c r="F66" s="40">
        <f t="shared" si="8"/>
        <v>138</v>
      </c>
      <c r="G66" s="40">
        <f t="shared" si="8"/>
        <v>97</v>
      </c>
      <c r="H66" s="40">
        <f t="shared" si="8"/>
        <v>70</v>
      </c>
      <c r="I66" s="32">
        <f t="shared" si="8"/>
        <v>554</v>
      </c>
    </row>
    <row r="67" spans="1:9" ht="13.5" thickBot="1">
      <c r="A67" s="18" t="s">
        <v>19</v>
      </c>
      <c r="B67" s="22"/>
      <c r="C67" s="38"/>
      <c r="D67" s="38"/>
      <c r="E67" s="38"/>
      <c r="F67" s="38"/>
      <c r="G67" s="38"/>
      <c r="H67" s="38"/>
      <c r="I67" s="11"/>
    </row>
    <row r="68" spans="1:9" ht="13.5" thickBot="1">
      <c r="A68" s="21" t="s">
        <v>7</v>
      </c>
      <c r="B68" s="23"/>
      <c r="C68" s="39">
        <v>42</v>
      </c>
      <c r="D68" s="39">
        <v>28</v>
      </c>
      <c r="E68" s="39">
        <v>27</v>
      </c>
      <c r="F68" s="39">
        <v>59</v>
      </c>
      <c r="G68" s="39">
        <v>36</v>
      </c>
      <c r="H68" s="39">
        <v>23</v>
      </c>
      <c r="I68" s="32">
        <f>SUM(C68:H68)</f>
        <v>215</v>
      </c>
    </row>
    <row r="69" spans="1:9" ht="13.5" thickBot="1">
      <c r="A69" s="20" t="s">
        <v>36</v>
      </c>
      <c r="B69" s="24"/>
      <c r="C69" s="39">
        <v>49</v>
      </c>
      <c r="D69" s="39">
        <v>54</v>
      </c>
      <c r="E69" s="39">
        <v>49</v>
      </c>
      <c r="F69" s="39">
        <v>79</v>
      </c>
      <c r="G69" s="39">
        <v>61</v>
      </c>
      <c r="H69" s="39">
        <v>47</v>
      </c>
      <c r="I69" s="32">
        <f>SUM(C69:H69)</f>
        <v>339</v>
      </c>
    </row>
    <row r="70" spans="1:9" ht="13.5" thickBot="1">
      <c r="A70" s="21" t="s">
        <v>9</v>
      </c>
      <c r="B70" s="23"/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2">
        <f>SUM(C70:H70)</f>
        <v>0</v>
      </c>
    </row>
    <row r="71" spans="1:9" ht="13.5" thickBot="1">
      <c r="A71" s="26" t="s">
        <v>10</v>
      </c>
      <c r="B71" s="27"/>
      <c r="C71" s="40">
        <f>SUM(C68:C70)</f>
        <v>91</v>
      </c>
      <c r="D71" s="40">
        <f t="shared" ref="D71:I71" si="9">SUM(D68:D70)</f>
        <v>82</v>
      </c>
      <c r="E71" s="40">
        <f t="shared" si="9"/>
        <v>76</v>
      </c>
      <c r="F71" s="40">
        <f t="shared" si="9"/>
        <v>138</v>
      </c>
      <c r="G71" s="40">
        <f t="shared" si="9"/>
        <v>97</v>
      </c>
      <c r="H71" s="40">
        <f t="shared" si="9"/>
        <v>70</v>
      </c>
      <c r="I71" s="32">
        <f t="shared" si="9"/>
        <v>554</v>
      </c>
    </row>
    <row r="72" spans="1:9">
      <c r="A72" s="46"/>
      <c r="B72" s="30"/>
      <c r="C72" s="47"/>
      <c r="D72" s="47"/>
      <c r="E72" s="47"/>
      <c r="F72" s="47"/>
      <c r="G72" s="47"/>
      <c r="H72" s="47"/>
      <c r="I72" s="46"/>
    </row>
    <row r="73" spans="1:9">
      <c r="A73" s="46"/>
      <c r="B73" s="30"/>
      <c r="C73" s="47"/>
      <c r="D73" s="47"/>
      <c r="E73" s="47"/>
      <c r="F73" s="47"/>
      <c r="G73" s="47"/>
      <c r="H73" s="47"/>
      <c r="I73" s="46"/>
    </row>
    <row r="74" spans="1:9">
      <c r="A74" s="46"/>
      <c r="B74" s="30"/>
      <c r="C74" s="47"/>
      <c r="D74" s="47"/>
      <c r="E74" s="47"/>
      <c r="F74" s="47"/>
      <c r="G74" s="47"/>
      <c r="H74" s="47"/>
      <c r="I74" s="46"/>
    </row>
    <row r="75" spans="1:9">
      <c r="A75" s="46"/>
      <c r="B75" s="30"/>
      <c r="C75" s="47"/>
      <c r="D75" s="47"/>
      <c r="E75" s="47"/>
      <c r="F75" s="47"/>
      <c r="G75" s="47"/>
      <c r="H75" s="47"/>
      <c r="I75" s="46"/>
    </row>
    <row r="76" spans="1:9">
      <c r="A76" s="46"/>
      <c r="B76" s="30"/>
      <c r="C76" s="47"/>
      <c r="D76" s="47"/>
      <c r="E76" s="47"/>
      <c r="F76" s="47"/>
      <c r="G76" s="47"/>
      <c r="H76" s="47"/>
      <c r="I76" s="46"/>
    </row>
    <row r="77" spans="1:9">
      <c r="A77" s="46"/>
      <c r="B77" s="30"/>
      <c r="C77" s="47"/>
      <c r="D77" s="47"/>
      <c r="E77" s="47"/>
      <c r="F77" s="47"/>
      <c r="G77" s="47"/>
      <c r="H77" s="47"/>
      <c r="I77" s="46"/>
    </row>
    <row r="78" spans="1:9">
      <c r="A78" s="46"/>
      <c r="B78" s="30"/>
      <c r="C78" s="47"/>
      <c r="D78" s="47"/>
      <c r="E78" s="47"/>
      <c r="F78" s="47"/>
      <c r="G78" s="47"/>
      <c r="H78" s="47"/>
      <c r="I78" s="46"/>
    </row>
    <row r="79" spans="1:9">
      <c r="A79" s="46"/>
      <c r="B79" s="30"/>
      <c r="C79" s="47"/>
      <c r="D79" s="47"/>
      <c r="E79" s="47"/>
      <c r="F79" s="47"/>
      <c r="G79" s="47"/>
      <c r="H79" s="47"/>
      <c r="I79" s="46"/>
    </row>
    <row r="80" spans="1:9">
      <c r="A80" s="46"/>
      <c r="B80" s="30"/>
      <c r="C80" s="47"/>
      <c r="D80" s="47"/>
      <c r="E80" s="47"/>
      <c r="F80" s="47"/>
      <c r="G80" s="47"/>
      <c r="H80" s="47"/>
      <c r="I80" s="46"/>
    </row>
    <row r="81" spans="1:9">
      <c r="A81" s="46"/>
      <c r="B81" s="30"/>
      <c r="C81" s="47"/>
      <c r="D81" s="47"/>
      <c r="E81" s="47"/>
      <c r="F81" s="47"/>
      <c r="G81" s="47"/>
      <c r="H81" s="47"/>
      <c r="I81" s="46"/>
    </row>
    <row r="99" spans="1:9" s="31" customFormat="1">
      <c r="A99" s="30"/>
      <c r="B99" s="30"/>
      <c r="C99" s="41"/>
      <c r="D99" s="41"/>
      <c r="E99" s="41"/>
      <c r="F99" s="41"/>
      <c r="G99" s="41"/>
      <c r="H99" s="41"/>
      <c r="I99" s="30"/>
    </row>
    <row r="100" spans="1:9" ht="13.5" thickBot="1">
      <c r="A100" s="17" t="s">
        <v>20</v>
      </c>
      <c r="B100" s="17"/>
      <c r="C100" s="44"/>
      <c r="D100" s="42"/>
      <c r="E100" s="42"/>
      <c r="F100" s="42"/>
      <c r="G100" s="42"/>
      <c r="H100" s="42"/>
      <c r="I100" s="31"/>
    </row>
    <row r="101" spans="1:9" ht="13.5" thickBot="1">
      <c r="A101" s="20" t="s">
        <v>21</v>
      </c>
      <c r="B101" s="23"/>
      <c r="C101" s="45" t="s">
        <v>10</v>
      </c>
    </row>
    <row r="102" spans="1:9" ht="13.5" thickBot="1">
      <c r="A102" s="19" t="s">
        <v>7</v>
      </c>
      <c r="B102" s="23"/>
      <c r="C102" s="45">
        <v>1383</v>
      </c>
    </row>
    <row r="103" spans="1:9" ht="13.5" thickBot="1">
      <c r="A103" s="20" t="s">
        <v>37</v>
      </c>
      <c r="B103" s="24"/>
      <c r="C103" s="45">
        <v>39</v>
      </c>
    </row>
    <row r="104" spans="1:9" ht="13.5" thickBot="1">
      <c r="A104" s="20" t="s">
        <v>38</v>
      </c>
      <c r="B104" s="24"/>
      <c r="C104" s="45">
        <v>39</v>
      </c>
    </row>
    <row r="105" spans="1:9" ht="13.5" thickBot="1">
      <c r="A105" s="20" t="s">
        <v>39</v>
      </c>
      <c r="B105" s="24"/>
      <c r="C105" s="45">
        <v>44</v>
      </c>
    </row>
    <row r="106" spans="1:9" ht="13.5" thickBot="1">
      <c r="A106" s="20" t="s">
        <v>40</v>
      </c>
      <c r="B106" s="24"/>
      <c r="C106" s="45">
        <v>44</v>
      </c>
    </row>
    <row r="107" spans="1:9" ht="13.5" thickBot="1">
      <c r="A107" s="20" t="s">
        <v>41</v>
      </c>
      <c r="B107" s="24"/>
      <c r="C107" s="45">
        <v>45</v>
      </c>
    </row>
    <row r="108" spans="1:9" ht="13.5" thickBot="1">
      <c r="A108" s="20" t="s">
        <v>42</v>
      </c>
      <c r="B108" s="24"/>
      <c r="C108" s="45">
        <v>43</v>
      </c>
    </row>
    <row r="109" spans="1:9" ht="13.5" thickBot="1">
      <c r="A109" s="20" t="s">
        <v>43</v>
      </c>
      <c r="B109" s="24"/>
      <c r="C109" s="45">
        <v>44</v>
      </c>
    </row>
    <row r="110" spans="1:9" ht="13.5" thickBot="1">
      <c r="A110" s="20" t="s">
        <v>44</v>
      </c>
      <c r="B110" s="24"/>
      <c r="C110" s="45">
        <v>44</v>
      </c>
    </row>
    <row r="111" spans="1:9" ht="13.5" thickBot="1">
      <c r="A111" s="20" t="s">
        <v>45</v>
      </c>
      <c r="B111" s="24"/>
      <c r="C111" s="45">
        <v>45</v>
      </c>
    </row>
    <row r="112" spans="1:9" ht="13.5" thickBot="1">
      <c r="A112" s="20" t="s">
        <v>121</v>
      </c>
      <c r="B112" s="24"/>
      <c r="C112" s="45">
        <v>8</v>
      </c>
    </row>
    <row r="113" spans="1:3" ht="13.5" thickBot="1">
      <c r="A113" s="20" t="s">
        <v>120</v>
      </c>
      <c r="B113" s="24"/>
      <c r="C113" s="45">
        <v>8</v>
      </c>
    </row>
    <row r="114" spans="1:3" ht="13.5" thickBot="1">
      <c r="A114" s="20" t="s">
        <v>125</v>
      </c>
      <c r="B114" s="24"/>
      <c r="C114" s="45">
        <v>6</v>
      </c>
    </row>
    <row r="115" spans="1:3" ht="13.5" thickBot="1">
      <c r="A115" s="20" t="s">
        <v>126</v>
      </c>
      <c r="B115" s="24"/>
      <c r="C115" s="45">
        <v>6</v>
      </c>
    </row>
    <row r="116" spans="1:3" ht="13.5" thickBot="1">
      <c r="A116" s="20" t="s">
        <v>127</v>
      </c>
      <c r="B116" s="23"/>
      <c r="C116" s="45">
        <v>3</v>
      </c>
    </row>
    <row r="117" spans="1:3" ht="13.5" thickBot="1">
      <c r="A117" s="20" t="s">
        <v>123</v>
      </c>
      <c r="B117" s="24"/>
      <c r="C117" s="45">
        <v>3</v>
      </c>
    </row>
    <row r="118" spans="1:3" ht="13.5" thickBot="1">
      <c r="A118" s="20" t="s">
        <v>124</v>
      </c>
      <c r="B118" s="24"/>
      <c r="C118" s="45">
        <v>3</v>
      </c>
    </row>
    <row r="119" spans="1:3" ht="13.5" thickBot="1">
      <c r="A119" s="20" t="s">
        <v>122</v>
      </c>
      <c r="B119" s="24"/>
      <c r="C119" s="45">
        <v>2</v>
      </c>
    </row>
    <row r="120" spans="1:3" ht="13.5" thickBot="1">
      <c r="A120" s="20" t="s">
        <v>128</v>
      </c>
      <c r="B120" s="24"/>
      <c r="C120" s="45">
        <v>2</v>
      </c>
    </row>
    <row r="121" spans="1:3" ht="13.5" thickBot="1">
      <c r="A121" s="20" t="s">
        <v>129</v>
      </c>
      <c r="B121" s="24"/>
      <c r="C121" s="45">
        <v>1</v>
      </c>
    </row>
    <row r="122" spans="1:3" ht="13.5" thickBot="1">
      <c r="A122" s="51" t="s">
        <v>150</v>
      </c>
      <c r="B122" s="34"/>
      <c r="C122" s="43">
        <v>1</v>
      </c>
    </row>
    <row r="123" spans="1:3" ht="13.5" thickBot="1">
      <c r="A123" s="20" t="s">
        <v>130</v>
      </c>
      <c r="B123" s="24"/>
      <c r="C123" s="45">
        <v>1</v>
      </c>
    </row>
    <row r="124" spans="1:3" ht="13.5" thickBot="1">
      <c r="A124" s="19" t="s">
        <v>9</v>
      </c>
      <c r="B124" s="23"/>
      <c r="C124" s="45">
        <v>6</v>
      </c>
    </row>
    <row r="125" spans="1:3" ht="13.5" thickBot="1">
      <c r="A125" s="26" t="s">
        <v>10</v>
      </c>
      <c r="B125" s="27"/>
      <c r="C125" s="45">
        <f>SUM(C102:C124)</f>
        <v>1820</v>
      </c>
    </row>
    <row r="127" spans="1:3">
      <c r="A127" s="29" t="s">
        <v>20</v>
      </c>
      <c r="B127" s="29"/>
      <c r="C127" s="37"/>
    </row>
    <row r="128" spans="1:3" ht="13.5" thickBot="1">
      <c r="A128" s="17" t="s">
        <v>23</v>
      </c>
      <c r="B128" s="17"/>
      <c r="C128" s="43" t="s">
        <v>10</v>
      </c>
    </row>
    <row r="129" spans="1:3" ht="13.5" thickBot="1">
      <c r="A129" s="19" t="s">
        <v>7</v>
      </c>
      <c r="B129" s="23"/>
      <c r="C129" s="45">
        <v>981</v>
      </c>
    </row>
    <row r="130" spans="1:3" ht="13.5" thickBot="1">
      <c r="A130" s="20" t="s">
        <v>46</v>
      </c>
      <c r="B130" s="24"/>
      <c r="C130" s="45">
        <v>43</v>
      </c>
    </row>
    <row r="131" spans="1:3" ht="13.5" thickBot="1">
      <c r="A131" s="20" t="s">
        <v>47</v>
      </c>
      <c r="B131" s="24"/>
      <c r="C131" s="45">
        <v>46</v>
      </c>
    </row>
    <row r="132" spans="1:3" ht="13.5" thickBot="1">
      <c r="A132" s="20" t="s">
        <v>48</v>
      </c>
      <c r="B132" s="24"/>
      <c r="C132" s="45">
        <v>38</v>
      </c>
    </row>
    <row r="133" spans="1:3" ht="13.5" thickBot="1">
      <c r="A133" s="20" t="s">
        <v>49</v>
      </c>
      <c r="B133" s="24"/>
      <c r="C133" s="45">
        <v>35</v>
      </c>
    </row>
    <row r="134" spans="1:3" ht="13.5" thickBot="1">
      <c r="A134" s="20" t="s">
        <v>50</v>
      </c>
      <c r="B134" s="24"/>
      <c r="C134" s="45">
        <v>39</v>
      </c>
    </row>
    <row r="135" spans="1:3" ht="13.5" thickBot="1">
      <c r="A135" s="20" t="s">
        <v>51</v>
      </c>
      <c r="B135" s="24"/>
      <c r="C135" s="45">
        <v>39</v>
      </c>
    </row>
    <row r="136" spans="1:3" ht="13.5" thickBot="1">
      <c r="A136" s="20" t="s">
        <v>52</v>
      </c>
      <c r="B136" s="24"/>
      <c r="C136" s="45">
        <v>41</v>
      </c>
    </row>
    <row r="137" spans="1:3" ht="13.5" thickBot="1">
      <c r="A137" s="20" t="s">
        <v>53</v>
      </c>
      <c r="B137" s="24"/>
      <c r="C137" s="45">
        <v>33</v>
      </c>
    </row>
    <row r="138" spans="1:3" ht="13.5" thickBot="1">
      <c r="A138" s="20" t="s">
        <v>54</v>
      </c>
      <c r="B138" s="24"/>
      <c r="C138" s="45">
        <v>36</v>
      </c>
    </row>
    <row r="139" spans="1:3" ht="13.5" thickBot="1">
      <c r="A139" s="20" t="s">
        <v>55</v>
      </c>
      <c r="B139" s="24"/>
      <c r="C139" s="45">
        <v>45</v>
      </c>
    </row>
    <row r="140" spans="1:3" ht="13.5" thickBot="1">
      <c r="A140" s="20" t="s">
        <v>56</v>
      </c>
      <c r="B140" s="24"/>
      <c r="C140" s="45">
        <v>43</v>
      </c>
    </row>
    <row r="141" spans="1:3" ht="13.5" thickBot="1">
      <c r="A141" s="20" t="s">
        <v>57</v>
      </c>
      <c r="B141" s="24"/>
      <c r="C141" s="45">
        <v>33</v>
      </c>
    </row>
    <row r="142" spans="1:3" ht="13.5" thickBot="1">
      <c r="A142" s="20" t="s">
        <v>58</v>
      </c>
      <c r="B142" s="24"/>
      <c r="C142" s="45">
        <v>42</v>
      </c>
    </row>
    <row r="143" spans="1:3" ht="13.5" thickBot="1">
      <c r="A143" s="20" t="s">
        <v>59</v>
      </c>
      <c r="B143" s="24"/>
      <c r="C143" s="45">
        <v>37</v>
      </c>
    </row>
    <row r="144" spans="1:3" ht="13.5" thickBot="1">
      <c r="A144" s="20" t="s">
        <v>131</v>
      </c>
      <c r="B144" s="24"/>
      <c r="C144" s="45">
        <v>7</v>
      </c>
    </row>
    <row r="145" spans="1:3" ht="13.5" thickBot="1">
      <c r="A145" s="20" t="s">
        <v>132</v>
      </c>
      <c r="B145" s="24"/>
      <c r="C145" s="45">
        <v>4</v>
      </c>
    </row>
    <row r="146" spans="1:3" ht="13.5" thickBot="1">
      <c r="A146" s="20" t="s">
        <v>133</v>
      </c>
      <c r="B146" s="24"/>
      <c r="C146" s="45">
        <v>3</v>
      </c>
    </row>
    <row r="147" spans="1:3" ht="13.5" thickBot="1">
      <c r="A147" s="20" t="s">
        <v>134</v>
      </c>
      <c r="B147" s="24"/>
      <c r="C147" s="45">
        <v>2</v>
      </c>
    </row>
    <row r="148" spans="1:3" ht="13.5" thickBot="1">
      <c r="A148" s="20" t="s">
        <v>135</v>
      </c>
      <c r="B148" s="24"/>
      <c r="C148" s="45">
        <v>2</v>
      </c>
    </row>
    <row r="149" spans="1:3" ht="13.5" thickBot="1">
      <c r="A149" s="19" t="s">
        <v>9</v>
      </c>
      <c r="B149" s="23"/>
      <c r="C149" s="45">
        <v>9</v>
      </c>
    </row>
    <row r="150" spans="1:3" ht="13.5" thickBot="1">
      <c r="A150" s="26" t="s">
        <v>10</v>
      </c>
      <c r="B150" s="27"/>
      <c r="C150" s="45">
        <f>SUM(C129:C149)</f>
        <v>1558</v>
      </c>
    </row>
    <row r="152" spans="1:3">
      <c r="A152" s="29" t="s">
        <v>20</v>
      </c>
      <c r="B152" s="29"/>
      <c r="C152" s="37"/>
    </row>
    <row r="153" spans="1:3" ht="13.5" thickBot="1">
      <c r="A153" s="17" t="s">
        <v>24</v>
      </c>
      <c r="B153" s="17"/>
      <c r="C153" s="43" t="s">
        <v>10</v>
      </c>
    </row>
    <row r="154" spans="1:3" ht="13.5" thickBot="1">
      <c r="A154" s="19" t="s">
        <v>7</v>
      </c>
      <c r="B154" s="23"/>
      <c r="C154" s="45">
        <v>1026</v>
      </c>
    </row>
    <row r="155" spans="1:3" ht="13.5" thickBot="1">
      <c r="A155" s="20" t="s">
        <v>60</v>
      </c>
      <c r="B155" s="24"/>
      <c r="C155" s="45">
        <v>41</v>
      </c>
    </row>
    <row r="156" spans="1:3" ht="13.5" thickBot="1">
      <c r="A156" s="20" t="s">
        <v>61</v>
      </c>
      <c r="B156" s="24"/>
      <c r="C156" s="45">
        <v>31</v>
      </c>
    </row>
    <row r="157" spans="1:3" ht="13.5" thickBot="1">
      <c r="A157" s="20" t="s">
        <v>62</v>
      </c>
      <c r="B157" s="24"/>
      <c r="C157" s="45">
        <v>37</v>
      </c>
    </row>
    <row r="158" spans="1:3" ht="13.5" thickBot="1">
      <c r="A158" s="20" t="s">
        <v>63</v>
      </c>
      <c r="B158" s="24"/>
      <c r="C158" s="45">
        <v>39</v>
      </c>
    </row>
    <row r="159" spans="1:3" ht="13.5" thickBot="1">
      <c r="A159" s="20" t="s">
        <v>64</v>
      </c>
      <c r="B159" s="24"/>
      <c r="C159" s="45">
        <v>37</v>
      </c>
    </row>
    <row r="160" spans="1:3" ht="13.5" thickBot="1">
      <c r="A160" s="20" t="s">
        <v>65</v>
      </c>
      <c r="B160" s="24"/>
      <c r="C160" s="45">
        <v>37</v>
      </c>
    </row>
    <row r="161" spans="1:3" ht="13.5" thickBot="1">
      <c r="A161" s="20" t="s">
        <v>66</v>
      </c>
      <c r="B161" s="24"/>
      <c r="C161" s="45">
        <v>32</v>
      </c>
    </row>
    <row r="162" spans="1:3" ht="13.5" thickBot="1">
      <c r="A162" s="20" t="s">
        <v>67</v>
      </c>
      <c r="B162" s="24"/>
      <c r="C162" s="45">
        <v>34</v>
      </c>
    </row>
    <row r="163" spans="1:3" ht="13.5" thickBot="1">
      <c r="A163" s="20" t="s">
        <v>68</v>
      </c>
      <c r="B163" s="24"/>
      <c r="C163" s="45">
        <v>39</v>
      </c>
    </row>
    <row r="164" spans="1:3" ht="13.5" thickBot="1">
      <c r="A164" s="20" t="s">
        <v>69</v>
      </c>
      <c r="B164" s="24"/>
      <c r="C164" s="45">
        <v>32</v>
      </c>
    </row>
    <row r="165" spans="1:3" ht="13.5" thickBot="1">
      <c r="A165" s="20" t="s">
        <v>70</v>
      </c>
      <c r="B165" s="24"/>
      <c r="C165" s="45">
        <v>40</v>
      </c>
    </row>
    <row r="166" spans="1:3" ht="13.5" thickBot="1">
      <c r="A166" s="20" t="s">
        <v>136</v>
      </c>
      <c r="B166" s="24"/>
      <c r="C166" s="45">
        <v>7</v>
      </c>
    </row>
    <row r="167" spans="1:3" ht="13.5" thickBot="1">
      <c r="A167" s="20" t="s">
        <v>137</v>
      </c>
      <c r="B167" s="24"/>
      <c r="C167" s="45">
        <v>2</v>
      </c>
    </row>
    <row r="168" spans="1:3" ht="13.5" thickBot="1">
      <c r="A168" s="20" t="s">
        <v>138</v>
      </c>
      <c r="B168" s="24"/>
      <c r="C168" s="45">
        <v>2</v>
      </c>
    </row>
    <row r="169" spans="1:3" ht="13.5" thickBot="1">
      <c r="A169" s="51" t="s">
        <v>142</v>
      </c>
      <c r="B169" s="34"/>
      <c r="C169" s="43">
        <v>1</v>
      </c>
    </row>
    <row r="170" spans="1:3" ht="13.5" thickBot="1">
      <c r="A170" s="20" t="s">
        <v>139</v>
      </c>
      <c r="B170" s="24"/>
      <c r="C170" s="45">
        <v>1</v>
      </c>
    </row>
    <row r="171" spans="1:3" ht="13.5" thickBot="1">
      <c r="A171" s="20" t="s">
        <v>151</v>
      </c>
      <c r="B171" s="24"/>
      <c r="C171" s="45">
        <v>1</v>
      </c>
    </row>
    <row r="172" spans="1:3" ht="13.5" thickBot="1">
      <c r="A172" s="51" t="s">
        <v>143</v>
      </c>
      <c r="B172" s="34"/>
      <c r="C172" s="43">
        <v>1</v>
      </c>
    </row>
    <row r="173" spans="1:3" ht="13.5" thickBot="1">
      <c r="A173" s="20" t="s">
        <v>140</v>
      </c>
      <c r="B173" s="24"/>
      <c r="C173" s="45">
        <v>1</v>
      </c>
    </row>
    <row r="174" spans="1:3" ht="13.5" thickBot="1">
      <c r="A174" s="20" t="s">
        <v>141</v>
      </c>
      <c r="B174" s="24"/>
      <c r="C174" s="45">
        <v>1</v>
      </c>
    </row>
    <row r="175" spans="1:3" ht="13.5" thickBot="1">
      <c r="A175" s="19" t="s">
        <v>9</v>
      </c>
      <c r="B175" s="23"/>
      <c r="C175" s="45">
        <v>2</v>
      </c>
    </row>
    <row r="176" spans="1:3" ht="13.5" thickBot="1">
      <c r="A176" s="26" t="s">
        <v>10</v>
      </c>
      <c r="B176" s="27"/>
      <c r="C176" s="45">
        <f>SUM(C154:C175)</f>
        <v>1444</v>
      </c>
    </row>
    <row r="178" spans="1:3">
      <c r="A178" s="29" t="s">
        <v>20</v>
      </c>
      <c r="B178" s="29"/>
      <c r="C178" s="37"/>
    </row>
    <row r="179" spans="1:3" ht="13.5" thickBot="1">
      <c r="A179" s="17" t="s">
        <v>25</v>
      </c>
      <c r="B179" s="17"/>
      <c r="C179" s="43" t="s">
        <v>10</v>
      </c>
    </row>
    <row r="180" spans="1:3" ht="13.5" thickBot="1">
      <c r="A180" s="19" t="s">
        <v>7</v>
      </c>
      <c r="B180" s="23"/>
      <c r="C180" s="45">
        <v>1482</v>
      </c>
    </row>
    <row r="181" spans="1:3" ht="13.5" thickBot="1">
      <c r="A181" s="20" t="s">
        <v>71</v>
      </c>
      <c r="B181" s="24"/>
      <c r="C181" s="45">
        <v>75</v>
      </c>
    </row>
    <row r="182" spans="1:3" ht="13.5" thickBot="1">
      <c r="A182" s="20" t="s">
        <v>72</v>
      </c>
      <c r="B182" s="24"/>
      <c r="C182" s="45">
        <v>69</v>
      </c>
    </row>
    <row r="183" spans="1:3" ht="13.5" thickBot="1">
      <c r="A183" s="20" t="s">
        <v>73</v>
      </c>
      <c r="B183" s="24"/>
      <c r="C183" s="45">
        <v>67</v>
      </c>
    </row>
    <row r="184" spans="1:3" ht="13.5" thickBot="1">
      <c r="A184" s="20" t="s">
        <v>74</v>
      </c>
      <c r="B184" s="24"/>
      <c r="C184" s="45">
        <v>53</v>
      </c>
    </row>
    <row r="185" spans="1:3" ht="13.5" thickBot="1">
      <c r="A185" s="20" t="s">
        <v>75</v>
      </c>
      <c r="B185" s="24"/>
      <c r="C185" s="45">
        <v>55</v>
      </c>
    </row>
    <row r="186" spans="1:3" ht="13.5" thickBot="1">
      <c r="A186" s="20" t="s">
        <v>76</v>
      </c>
      <c r="B186" s="24"/>
      <c r="C186" s="45">
        <v>64</v>
      </c>
    </row>
    <row r="187" spans="1:3" ht="13.5" thickBot="1">
      <c r="A187" s="20" t="s">
        <v>77</v>
      </c>
      <c r="B187" s="24"/>
      <c r="C187" s="45">
        <v>55</v>
      </c>
    </row>
    <row r="188" spans="1:3" ht="13.5" thickBot="1">
      <c r="A188" s="20" t="s">
        <v>78</v>
      </c>
      <c r="B188" s="24"/>
      <c r="C188" s="45">
        <v>57</v>
      </c>
    </row>
    <row r="189" spans="1:3" ht="13.5" thickBot="1">
      <c r="A189" s="20" t="s">
        <v>79</v>
      </c>
      <c r="B189" s="24"/>
      <c r="C189" s="45">
        <v>58</v>
      </c>
    </row>
    <row r="190" spans="1:3" ht="13.5" thickBot="1">
      <c r="A190" s="20" t="s">
        <v>80</v>
      </c>
      <c r="B190" s="24"/>
      <c r="C190" s="45">
        <v>57</v>
      </c>
    </row>
    <row r="191" spans="1:3" ht="13.5" thickBot="1">
      <c r="A191" s="20" t="s">
        <v>81</v>
      </c>
      <c r="B191" s="24"/>
      <c r="C191" s="45">
        <v>73</v>
      </c>
    </row>
    <row r="192" spans="1:3" ht="13.5" thickBot="1">
      <c r="A192" s="20" t="s">
        <v>82</v>
      </c>
      <c r="B192" s="24"/>
      <c r="C192" s="45">
        <v>61</v>
      </c>
    </row>
    <row r="193" spans="1:4" ht="13.5" thickBot="1">
      <c r="A193" s="20" t="s">
        <v>83</v>
      </c>
      <c r="B193" s="24"/>
      <c r="C193" s="45">
        <v>55</v>
      </c>
    </row>
    <row r="194" spans="1:4" ht="13.5" thickBot="1">
      <c r="A194" s="20" t="s">
        <v>30</v>
      </c>
      <c r="B194" s="24"/>
      <c r="C194" s="45">
        <v>84</v>
      </c>
    </row>
    <row r="195" spans="1:4" ht="13.5" thickBot="1">
      <c r="A195" s="20" t="s">
        <v>84</v>
      </c>
      <c r="B195" s="24"/>
      <c r="C195" s="45">
        <v>61</v>
      </c>
    </row>
    <row r="196" spans="1:4" ht="13.5" thickBot="1">
      <c r="A196" s="20" t="s">
        <v>144</v>
      </c>
      <c r="B196" s="24"/>
      <c r="C196" s="45">
        <v>12</v>
      </c>
    </row>
    <row r="197" spans="1:4" ht="13.5" thickBot="1">
      <c r="A197" s="20" t="s">
        <v>145</v>
      </c>
      <c r="B197" s="24"/>
      <c r="C197" s="45">
        <v>12</v>
      </c>
    </row>
    <row r="198" spans="1:4" ht="13.5" thickBot="1">
      <c r="A198" s="20" t="s">
        <v>146</v>
      </c>
      <c r="B198" s="24"/>
      <c r="C198" s="45">
        <v>6</v>
      </c>
    </row>
    <row r="199" spans="1:4" ht="13.5" thickBot="1">
      <c r="A199" s="19" t="s">
        <v>9</v>
      </c>
      <c r="B199" s="23"/>
      <c r="C199" s="45">
        <v>28</v>
      </c>
    </row>
    <row r="200" spans="1:4">
      <c r="A200" s="5" t="s">
        <v>10</v>
      </c>
      <c r="B200" s="8"/>
      <c r="C200" s="45">
        <f>SUM(C180:C199)</f>
        <v>2484</v>
      </c>
    </row>
    <row r="201" spans="1:4">
      <c r="A201" s="49"/>
      <c r="B201" s="31"/>
      <c r="C201" s="47"/>
      <c r="D201" s="42"/>
    </row>
    <row r="202" spans="1:4">
      <c r="A202" s="29" t="s">
        <v>20</v>
      </c>
      <c r="B202" s="29"/>
      <c r="C202" s="37"/>
    </row>
    <row r="203" spans="1:4" ht="13.5" thickBot="1">
      <c r="A203" s="17" t="s">
        <v>26</v>
      </c>
      <c r="B203" s="10"/>
      <c r="C203" s="43" t="s">
        <v>10</v>
      </c>
    </row>
    <row r="204" spans="1:4" ht="13.5" thickBot="1">
      <c r="A204" s="19" t="s">
        <v>7</v>
      </c>
      <c r="B204" s="23"/>
      <c r="C204" s="45">
        <v>1217</v>
      </c>
    </row>
    <row r="205" spans="1:4" ht="13.5" thickBot="1">
      <c r="A205" s="20" t="s">
        <v>85</v>
      </c>
      <c r="B205" s="24"/>
      <c r="C205" s="45">
        <v>41</v>
      </c>
    </row>
    <row r="206" spans="1:4" ht="13.5" thickBot="1">
      <c r="A206" s="20" t="s">
        <v>35</v>
      </c>
      <c r="B206" s="24"/>
      <c r="C206" s="45">
        <v>40</v>
      </c>
    </row>
    <row r="207" spans="1:4" ht="13.5" thickBot="1">
      <c r="A207" s="20" t="s">
        <v>86</v>
      </c>
      <c r="B207" s="24"/>
      <c r="C207" s="45">
        <v>35</v>
      </c>
    </row>
    <row r="208" spans="1:4" ht="13.5" thickBot="1">
      <c r="A208" s="20" t="s">
        <v>87</v>
      </c>
      <c r="B208" s="24"/>
      <c r="C208" s="45">
        <v>32</v>
      </c>
    </row>
    <row r="209" spans="1:3" ht="13.5" thickBot="1">
      <c r="A209" s="20" t="s">
        <v>88</v>
      </c>
      <c r="B209" s="24"/>
      <c r="C209" s="45">
        <v>35</v>
      </c>
    </row>
    <row r="210" spans="1:3" ht="13.5" thickBot="1">
      <c r="A210" s="20" t="s">
        <v>89</v>
      </c>
      <c r="B210" s="24"/>
      <c r="C210" s="45">
        <v>34</v>
      </c>
    </row>
    <row r="211" spans="1:3" ht="13.5" thickBot="1">
      <c r="A211" s="20" t="s">
        <v>90</v>
      </c>
      <c r="B211" s="24"/>
      <c r="C211" s="45">
        <v>29</v>
      </c>
    </row>
    <row r="212" spans="1:3" ht="13.5" thickBot="1">
      <c r="A212" s="20" t="s">
        <v>91</v>
      </c>
      <c r="B212" s="24"/>
      <c r="C212" s="45">
        <v>41</v>
      </c>
    </row>
    <row r="213" spans="1:3" ht="13.5" thickBot="1">
      <c r="A213" s="20" t="s">
        <v>92</v>
      </c>
      <c r="B213" s="24"/>
      <c r="C213" s="45">
        <v>31</v>
      </c>
    </row>
    <row r="214" spans="1:3" ht="13.5" thickBot="1">
      <c r="A214" s="20" t="s">
        <v>93</v>
      </c>
      <c r="B214" s="24"/>
      <c r="C214" s="45">
        <v>33</v>
      </c>
    </row>
    <row r="215" spans="1:3" ht="13.5" thickBot="1">
      <c r="A215" s="20" t="s">
        <v>94</v>
      </c>
      <c r="B215" s="24"/>
      <c r="C215" s="45">
        <v>30</v>
      </c>
    </row>
    <row r="216" spans="1:3" ht="13.5" thickBot="1">
      <c r="A216" s="20" t="s">
        <v>95</v>
      </c>
      <c r="B216" s="24"/>
      <c r="C216" s="45">
        <v>44</v>
      </c>
    </row>
    <row r="217" spans="1:3" ht="13.5" thickBot="1">
      <c r="A217" s="20" t="s">
        <v>96</v>
      </c>
      <c r="B217" s="24"/>
      <c r="C217" s="45">
        <v>36</v>
      </c>
    </row>
    <row r="218" spans="1:3" ht="13.5" thickBot="1">
      <c r="A218" s="20" t="s">
        <v>97</v>
      </c>
      <c r="B218" s="24"/>
      <c r="C218" s="45">
        <v>37</v>
      </c>
    </row>
    <row r="219" spans="1:3" ht="13.5" thickBot="1">
      <c r="A219" s="20" t="s">
        <v>98</v>
      </c>
      <c r="B219" s="24"/>
      <c r="C219" s="45">
        <v>36</v>
      </c>
    </row>
    <row r="220" spans="1:3" ht="13.5" thickBot="1">
      <c r="A220" s="20" t="s">
        <v>99</v>
      </c>
      <c r="B220" s="24"/>
      <c r="C220" s="45">
        <v>37</v>
      </c>
    </row>
    <row r="221" spans="1:3" ht="13.5" thickBot="1">
      <c r="A221" s="20" t="s">
        <v>100</v>
      </c>
      <c r="B221" s="24"/>
      <c r="C221" s="45">
        <v>35</v>
      </c>
    </row>
    <row r="222" spans="1:3" ht="13.5" thickBot="1">
      <c r="A222" s="20" t="s">
        <v>147</v>
      </c>
      <c r="B222" s="24"/>
      <c r="C222" s="45">
        <v>4</v>
      </c>
    </row>
    <row r="223" spans="1:3" ht="13.5" thickBot="1">
      <c r="A223" s="20" t="s">
        <v>148</v>
      </c>
      <c r="B223" s="24"/>
      <c r="C223" s="45">
        <v>3</v>
      </c>
    </row>
    <row r="224" spans="1:3" ht="13.5" thickBot="1">
      <c r="A224" s="19" t="s">
        <v>9</v>
      </c>
      <c r="B224" s="23"/>
      <c r="C224" s="45">
        <v>13</v>
      </c>
    </row>
    <row r="225" spans="1:3" ht="13.5" thickBot="1">
      <c r="A225" s="26" t="s">
        <v>10</v>
      </c>
      <c r="B225" s="27"/>
      <c r="C225" s="45">
        <f>SUM(C204:C224)</f>
        <v>1843</v>
      </c>
    </row>
    <row r="227" spans="1:3">
      <c r="A227" s="29" t="s">
        <v>20</v>
      </c>
      <c r="B227" s="29"/>
      <c r="C227" s="37"/>
    </row>
    <row r="228" spans="1:3" ht="13.5" thickBot="1">
      <c r="A228" s="17" t="s">
        <v>27</v>
      </c>
      <c r="B228" s="17"/>
      <c r="C228" s="43" t="s">
        <v>10</v>
      </c>
    </row>
    <row r="229" spans="1:3" ht="13.5" thickBot="1">
      <c r="A229" s="19" t="s">
        <v>7</v>
      </c>
      <c r="B229" s="23"/>
      <c r="C229" s="45">
        <v>810</v>
      </c>
    </row>
    <row r="230" spans="1:3" ht="13.5" thickBot="1">
      <c r="A230" s="20" t="s">
        <v>101</v>
      </c>
      <c r="B230" s="24"/>
      <c r="C230" s="45">
        <v>22</v>
      </c>
    </row>
    <row r="231" spans="1:3" ht="13.5" thickBot="1">
      <c r="A231" s="20" t="s">
        <v>102</v>
      </c>
      <c r="B231" s="24"/>
      <c r="C231" s="45">
        <v>24</v>
      </c>
    </row>
    <row r="232" spans="1:3" ht="13.5" thickBot="1">
      <c r="A232" s="20" t="s">
        <v>103</v>
      </c>
      <c r="B232" s="24"/>
      <c r="C232" s="45">
        <v>24</v>
      </c>
    </row>
    <row r="233" spans="1:3" ht="13.5" thickBot="1">
      <c r="A233" s="20" t="s">
        <v>104</v>
      </c>
      <c r="B233" s="24"/>
      <c r="C233" s="45">
        <v>26</v>
      </c>
    </row>
    <row r="234" spans="1:3" ht="13.5" thickBot="1">
      <c r="A234" s="20" t="s">
        <v>105</v>
      </c>
      <c r="B234" s="24"/>
      <c r="C234" s="45">
        <v>25</v>
      </c>
    </row>
    <row r="235" spans="1:3" ht="13.5" thickBot="1">
      <c r="A235" s="20" t="s">
        <v>106</v>
      </c>
      <c r="B235" s="24"/>
      <c r="C235" s="45">
        <v>24</v>
      </c>
    </row>
    <row r="236" spans="1:3" ht="13.5" thickBot="1">
      <c r="A236" s="20" t="s">
        <v>107</v>
      </c>
      <c r="B236" s="24"/>
      <c r="C236" s="45">
        <v>25</v>
      </c>
    </row>
    <row r="237" spans="1:3" ht="13.5" thickBot="1">
      <c r="A237" s="20" t="s">
        <v>108</v>
      </c>
      <c r="B237" s="24"/>
      <c r="C237" s="45">
        <v>24</v>
      </c>
    </row>
    <row r="238" spans="1:3" ht="13.5" thickBot="1">
      <c r="A238" s="20" t="s">
        <v>109</v>
      </c>
      <c r="B238" s="24"/>
      <c r="C238" s="45">
        <v>24</v>
      </c>
    </row>
    <row r="239" spans="1:3" ht="13.5" thickBot="1">
      <c r="A239" s="20" t="s">
        <v>110</v>
      </c>
      <c r="B239" s="24"/>
      <c r="C239" s="45">
        <v>30</v>
      </c>
    </row>
    <row r="240" spans="1:3" ht="13.5" thickBot="1">
      <c r="A240" s="20" t="s">
        <v>111</v>
      </c>
      <c r="B240" s="24"/>
      <c r="C240" s="45">
        <v>32</v>
      </c>
    </row>
    <row r="241" spans="1:3" ht="13.5" thickBot="1">
      <c r="A241" s="20" t="s">
        <v>112</v>
      </c>
      <c r="B241" s="24"/>
      <c r="C241" s="45">
        <v>30</v>
      </c>
    </row>
    <row r="242" spans="1:3" ht="13.5" thickBot="1">
      <c r="A242" s="20" t="s">
        <v>113</v>
      </c>
      <c r="B242" s="24"/>
      <c r="C242" s="45">
        <v>24</v>
      </c>
    </row>
    <row r="243" spans="1:3" ht="13.5" thickBot="1">
      <c r="A243" s="20" t="s">
        <v>114</v>
      </c>
      <c r="B243" s="24"/>
      <c r="C243" s="45">
        <v>23</v>
      </c>
    </row>
    <row r="244" spans="1:3" ht="13.5" thickBot="1">
      <c r="A244" s="20" t="s">
        <v>115</v>
      </c>
      <c r="B244" s="24"/>
      <c r="C244" s="45">
        <v>31</v>
      </c>
    </row>
    <row r="245" spans="1:3" ht="13.5" thickBot="1">
      <c r="A245" s="20" t="s">
        <v>116</v>
      </c>
      <c r="B245" s="24"/>
      <c r="C245" s="45">
        <v>29</v>
      </c>
    </row>
    <row r="246" spans="1:3" ht="13.5" thickBot="1">
      <c r="A246" s="20" t="s">
        <v>117</v>
      </c>
      <c r="B246" s="24"/>
      <c r="C246" s="45">
        <v>27</v>
      </c>
    </row>
    <row r="247" spans="1:3" ht="13.5" thickBot="1">
      <c r="A247" s="20" t="s">
        <v>149</v>
      </c>
      <c r="B247" s="24"/>
      <c r="C247" s="45">
        <v>2</v>
      </c>
    </row>
    <row r="248" spans="1:3" ht="13.5" thickBot="1">
      <c r="A248" s="19" t="s">
        <v>9</v>
      </c>
      <c r="B248" s="23"/>
      <c r="C248" s="45">
        <v>4</v>
      </c>
    </row>
    <row r="249" spans="1:3" ht="13.5" thickBot="1">
      <c r="A249" s="26" t="s">
        <v>10</v>
      </c>
      <c r="B249" s="27"/>
      <c r="C249" s="45">
        <f>SUM(C229:C248)</f>
        <v>1260</v>
      </c>
    </row>
    <row r="276" spans="4:6">
      <c r="D276" s="48"/>
      <c r="E276" s="48"/>
      <c r="F276" s="42"/>
    </row>
    <row r="303" spans="1:3">
      <c r="A303" s="35"/>
      <c r="C303" s="35"/>
    </row>
    <row r="325" spans="4:6">
      <c r="D325" s="48"/>
      <c r="E325" s="48"/>
      <c r="F325" s="42"/>
    </row>
    <row r="354" spans="1:3">
      <c r="A354" s="34"/>
      <c r="B354" s="34"/>
      <c r="C354" s="35"/>
    </row>
  </sheetData>
  <phoneticPr fontId="0" type="noConversion"/>
  <printOptions horizontalCentered="1" verticalCentered="1"/>
  <pageMargins left="1.5" right="1.5" top="1" bottom="1" header="0.5" footer="0.5"/>
  <pageSetup scale="88" orientation="portrait" verticalDpi="1200" r:id="rId1"/>
  <headerFooter alignWithMargins="0">
    <oddHeader>&amp;CAnnual Town Election
April 28, 2009</oddHeader>
  </headerFooter>
  <rowBreaks count="4" manualBreakCount="4">
    <brk id="49" max="16383" man="1"/>
    <brk id="99" max="16383" man="1"/>
    <brk id="150" max="16383" man="1"/>
    <brk id="2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&amp; Sue</dc:creator>
  <cp:lastModifiedBy>Susan Duplin</cp:lastModifiedBy>
  <cp:lastPrinted>2010-02-08T20:31:12Z</cp:lastPrinted>
  <dcterms:created xsi:type="dcterms:W3CDTF">2008-04-28T21:22:03Z</dcterms:created>
  <dcterms:modified xsi:type="dcterms:W3CDTF">2015-03-18T16:17:27Z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1784042583</vt:i4>
  </property>
  <property fmtid="{D5CDD505-2E9C-101B-9397-08002B2CF9AE}" pid="3" name="_EmailSubject">
    <vt:lpwstr>Official Annual Town Election results</vt:lpwstr>
  </property>
  <property fmtid="{D5CDD505-2E9C-101B-9397-08002B2CF9AE}" pid="4" name="_AuthorEmail">
    <vt:lpwstr>sduplin@town.swampscott.ma.us</vt:lpwstr>
  </property>
  <property fmtid="{D5CDD505-2E9C-101B-9397-08002B2CF9AE}" pid="5" name="_AuthorEmailDisplayName">
    <vt:lpwstr>Susan Duplin</vt:lpwstr>
  </property>
  <property fmtid="{D5CDD505-2E9C-101B-9397-08002B2CF9AE}" pid="6" name="_PreviousAdHocReviewCycleID">
    <vt:i4>-1503662210</vt:i4>
  </property>
  <property fmtid="{D5CDD505-2E9C-101B-9397-08002B2CF9AE}" pid="7" name="_ReviewingToolsShownOnce">
    <vt:lpwstr/>
  </property>
</Properties>
</file>